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40b116f14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e1cebede884d4f6a"/>
    <x:sheet xmlns:r="http://schemas.openxmlformats.org/officeDocument/2006/relationships" name="Example" sheetId="2" r:id="R1aaea9bd69574f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"/>
  </x:numFmts>
  <x:fonts count="6">
    <x:font>
      <x:sz val="11"/>
      <x:name val="Carlito"/>
    </x:font>
    <x:font>
      <x:sz val="11"/>
      <x:color rgb="FF094243"/>
      <x:name val="Arial"/>
    </x:font>
    <x:font>
      <x:b/>
      <x:sz val="16"/>
      <x:color rgb="FF094243"/>
      <x:name val="Arial"/>
    </x:font>
    <x:font>
      <x:i/>
      <x:sz val="11"/>
      <x:color rgb="FF094243"/>
      <x:name val="Arial"/>
    </x:font>
    <x:font>
      <x:b/>
      <x:sz val="11"/>
      <x:color rgb="FF09424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D6"/>
      </x:patternFill>
    </x:fill>
    <x:fill>
      <x:patternFill patternType="solid">
        <x:fgColor rgb="FF094243"/>
      </x:patternFill>
    </x:fill>
    <x:fill>
      <x:patternFill patternType="solid">
        <x:fgColor rgb="FFE1F2ED"/>
      </x:patternFill>
    </x:fill>
  </x:fills>
  <x:borders count="2">
    <x:border/>
    <x:border>
      <x:bottom style="thin">
        <x:color rgb="FF70C8C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4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D3625"/>
      </x:font>
      <x:fill>
        <x:patternFill patternType="solid">
          <x:bgColor rgb="FFFFF0E8"/>
        </x:patternFill>
      </x:fill>
    </x:dxf>
    <x:dxf>
      <x:font>
        <x:color rgb="FF8D3625"/>
      </x:font>
      <x:fill>
        <x:patternFill patternType="solid">
          <x:bgColor rgb="FFFFF0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b05c4e35042f9" /><Relationship Type="http://schemas.openxmlformats.org/officeDocument/2006/relationships/theme" Target="/xl/theme/theme1.xml" Id="Raa158095a506468a" /><Relationship Type="http://schemas.openxmlformats.org/officeDocument/2006/relationships/sharedStrings" Target="/xl/sharedStrings.xml" Id="Rbe744d5fdaae4887" /><Relationship Type="http://schemas.openxmlformats.org/officeDocument/2006/relationships/worksheet" Target="/xl/worksheets/sheet1.xml" Id="Re1cebede884d4f6a" /><Relationship Type="http://schemas.openxmlformats.org/officeDocument/2006/relationships/worksheet" Target="/xl/worksheets/sheet2.xml" Id="R1aaea9bd69574f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942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Landscaping quote comparison</x:v>
      </x:c>
      <x:c r="B2" s="2"/>
      <x:c r="C2" s="2"/>
      <x:c r="D2" s="2"/>
    </x:row>
    <x:row r="3" ht="24" customHeight="1">
      <x:c r="A3" s="2" t="str">
        <x:v>Coastal Community Purchasing. A RenewalIQ company.</x:v>
      </x:c>
      <x:c r="B3" s="2"/>
      <x:c r="C3" s="2"/>
      <x:c r="D3" s="2"/>
    </x:row>
    <x:row r="4" ht="24" customHeight="1">
      <x:c r="A4" s="4"/>
      <x:c r="B4" s="4"/>
      <x:c r="C4" s="4"/>
      <x:c r="D4" s="4"/>
    </x:row>
    <x:row r="5" ht="28" customHeight="1">
      <x:c r="A5" s="9" t="str">
        <x:v>First 12 months (USD)</x:v>
      </x:c>
      <x:c r="B5" s="10" t="str">
        <x:v>Quote A</x:v>
      </x:c>
      <x:c r="C5" s="10" t="str">
        <x:v>Quote B</x:v>
      </x:c>
      <x:c r="D5" s="10" t="str">
        <x:v>Quote C</x:v>
      </x:c>
    </x:row>
    <x:row r="6" ht="44" customHeight="1">
      <x:c r="A6" s="2" t="str">
        <x:v>Comparison status</x:v>
      </x:c>
      <x:c r="B6" s="18" t="str">
        <x:f>IF(OR(B18="",B20=""),"Add supplier and scope",IF(OR(NOT(ISNUMBER(B7)),NOT(ISNUMBER(B8))),"Check costs / billing unit",IF(B23&lt;&gt;"Yes","Confirm fixed 12 months",IF(B27&lt;&gt;"Yes","Resolve unknown extras",IF(B28&lt;&gt;"Yes","Align scope / visits","Ready for review")))))</x:f>
        <x:v>Add supplier and scope</x:v>
      </x:c>
      <x:c r="C6" s="18" t="str">
        <x:f>IF(OR(C18="",C20=""),"Add supplier and scope",IF(OR(NOT(ISNUMBER(C7)),NOT(ISNUMBER(C8))),"Check costs / billing unit",IF(C23&lt;&gt;"Yes","Confirm fixed 12 months",IF(C27&lt;&gt;"Yes","Resolve unknown extras",IF(C28&lt;&gt;"Yes","Align scope / visits","Ready for review")))))</x:f>
        <x:v>Add supplier and scope</x:v>
      </x:c>
      <x:c r="D6" s="18" t="str">
        <x:f>IF(OR(D18="",D20=""),"Add supplier and scope",IF(OR(NOT(ISNUMBER(D7)),NOT(ISNUMBER(D8))),"Check costs / billing unit",IF(D23&lt;&gt;"Yes","Confirm fixed 12 months",IF(D27&lt;&gt;"Yes","Resolve unknown extras",IF(D28&lt;&gt;"Yes","Align scope / visits","Ready for review")))))</x:f>
        <x:v>Add supplier and scope</x:v>
      </x:c>
    </x:row>
    <x:row r="7" ht="24" customHeight="1">
      <x:c r="A7" s="2" t="str">
        <x:v>Annualized base fee</x:v>
      </x:c>
      <x:c r="B7" s="19" t="str">
        <x:f>IF(AND(AND(ISNUMBER(B21),B21&gt;=0),OR(B22="Monthly",B22="Quarterly",B22="Annual")),B21*IF(B22="Monthly",12,IF(B22="Quarterly",4,1)),"Not available")</x:f>
        <x:v>Not available</x:v>
      </x:c>
      <x:c r="C7" s="19" t="str">
        <x:f>IF(AND(AND(ISNUMBER(C21),C21&gt;=0),OR(C22="Monthly",C22="Quarterly",C22="Annual")),C21*IF(C22="Monthly",12,IF(C22="Quarterly",4,1)),"Not available")</x:f>
        <x:v>Not available</x:v>
      </x:c>
      <x:c r="D7" s="19" t="str">
        <x:f>IF(AND(AND(ISNUMBER(D21),D21&gt;=0),OR(D22="Monthly",D22="Quarterly",D22="Annual")),D21*IF(D22="Monthly",12,IF(D22="Quarterly",4,1)),"Not available")</x:f>
        <x:v>Not available</x:v>
      </x:c>
    </x:row>
    <x:row r="8" ht="24" customHeight="1">
      <x:c r="A8" s="2" t="str">
        <x:v>Known extras + tax + one-time</x:v>
      </x:c>
      <x:c r="B8" s="19" t="str">
        <x:f>IF(AND(AND(ISNUMBER(B24),B24&gt;=0),AND(ISNUMBER(B25),B25&gt;=0),AND(ISNUMBER(B26),B26&gt;=0)),SUM(B24:B26),"Not available")</x:f>
        <x:v>Not available</x:v>
      </x:c>
      <x:c r="C8" s="19" t="str">
        <x:f>IF(AND(AND(ISNUMBER(C24),C24&gt;=0),AND(ISNUMBER(C25),C25&gt;=0),AND(ISNUMBER(C26),C26&gt;=0)),SUM(C24:C26),"Not available")</x:f>
        <x:v>Not available</x:v>
      </x:c>
      <x:c r="D8" s="19" t="str">
        <x:f>IF(AND(AND(ISNUMBER(D24),D24&gt;=0),AND(ISNUMBER(D25),D25&gt;=0),AND(ISNUMBER(D26),D26&gt;=0)),SUM(D24:D26),"Not available")</x:f>
        <x:v>Not available</x:v>
      </x:c>
    </x:row>
    <x:row r="9" ht="32" customHeight="1">
      <x:c r="A9" s="12" t="str">
        <x:v>Specified first-year cost</x:v>
      </x:c>
      <x:c r="B9" s="20" t="str">
        <x:f>IF(B6="Ready for review",SUM(B7:B8),"Not available")</x:f>
        <x:v>Not available</x:v>
      </x:c>
      <x:c r="C9" s="20" t="str">
        <x:f>IF(C6="Ready for review",SUM(C7:C8),"Not available")</x:f>
        <x:v>Not available</x:v>
      </x:c>
      <x:c r="D9" s="20" t="str">
        <x:f>IF(D6="Ready for review",SUM(D7:D8),"Not available")</x:f>
        <x:v>Not available</x:v>
      </x:c>
    </x:row>
    <x:row r="10" ht="24" customHeight="1">
      <x:c r="A10" s="5" t="str">
        <x:v>A cost comparison, not a recommendation or a savings estimate.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6" t="str">
        <x:v>Start here</x:v>
      </x:c>
      <x:c r="B12" s="2"/>
      <x:c r="C12" s="2"/>
      <x:c r="D12" s="2"/>
    </x:row>
    <x:row r="13" ht="24" customHeight="1">
      <x:c r="A13" s="2" t="str">
        <x:v>1. Fill the sand cells. Enter 0 only for a confirmed zero cost; leave unknowns blank.</x:v>
      </x:c>
      <x:c r="B13" s="2"/>
      <x:c r="C13" s="2"/>
      <x:c r="D13" s="2"/>
    </x:row>
    <x:row r="14" ht="24" customHeight="1">
      <x:c r="A14" s="2" t="str">
        <x:v>2. Use the same written scope and full 12 months. Rates must stay fixed during that period.</x:v>
      </x:c>
      <x:c r="B14" s="2"/>
      <x:c r="C14" s="2"/>
      <x:c r="D14" s="2"/>
    </x:row>
    <x:row r="15" ht="24" customHeight="1">
      <x:c r="A15" s="2" t="str">
        <x:v>3. Review scope and terms below, then confirm rows 23, 27 and 28 before comparing totals.</x:v>
      </x:c>
      <x:c r="B15" s="2"/>
      <x:c r="C15" s="2"/>
      <x:c r="D15" s="2"/>
    </x:row>
    <x:row r="16" ht="24" customHeight="1">
      <x:c r="A16" s="5" t="str">
        <x:v>See the Example sheet and the online Quick Start at coastal.renewaliq.co/free-landscaping-quote-comparison.</x:v>
      </x:c>
      <x:c r="B16" s="2"/>
      <x:c r="C16" s="2"/>
      <x:c r="D16" s="2"/>
    </x:row>
    <x:row r="17" ht="28" customHeight="1">
      <x:c r="A17" s="9" t="str">
        <x:v>Quote inputs</x:v>
      </x:c>
      <x:c r="B17" s="10" t="str">
        <x:v>Quote A</x:v>
      </x:c>
      <x:c r="C17" s="10" t="str">
        <x:v>Quote B</x:v>
      </x:c>
      <x:c r="D17" s="10" t="str">
        <x:v>Quote C</x:v>
      </x:c>
    </x:row>
    <x:row r="18" ht="36" customHeight="1">
      <x:c r="A18" s="13" t="str">
        <x:v>Supplier name</x:v>
      </x:c>
      <x:c r="B18" s="14"/>
      <x:c r="C18" s="14"/>
      <x:c r="D18" s="14"/>
    </x:row>
    <x:row r="19" ht="36" customHeight="1">
      <x:c r="A19" s="13" t="str">
        <x:v>Quote date / reference</x:v>
      </x:c>
      <x:c r="B19" s="14"/>
      <x:c r="C19" s="14"/>
      <x:c r="D19" s="14"/>
    </x:row>
    <x:row r="20" ht="36" customHeight="1">
      <x:c r="A20" s="13" t="str">
        <x:v>Common written scope reference</x:v>
      </x:c>
      <x:c r="B20" s="14"/>
      <x:c r="C20" s="14"/>
      <x:c r="D20" s="14"/>
    </x:row>
    <x:row r="21" ht="36" customHeight="1">
      <x:c r="A21" s="13" t="str">
        <x:v>Base fee per billing period ($)</x:v>
      </x:c>
      <x:c r="B21" s="21"/>
      <x:c r="C21" s="21"/>
      <x:c r="D21" s="21"/>
    </x:row>
    <x:row r="22" ht="36" customHeight="1">
      <x:c r="A22" s="13" t="str">
        <x:v>Billing period</x:v>
      </x:c>
      <x:c r="B22" s="14"/>
      <x:c r="C22" s="14"/>
      <x:c r="D22" s="14"/>
    </x:row>
    <x:row r="23" ht="36" customHeight="1">
      <x:c r="A23" s="13" t="str">
        <x:v>Full 12 months, fixed rates confirmed?</x:v>
      </x:c>
      <x:c r="B23" s="14"/>
      <x:c r="C23" s="14"/>
      <x:c r="D23" s="14"/>
    </x:row>
    <x:row r="24" ht="36" customHeight="1">
      <x:c r="A24" s="13" t="str">
        <x:v>Additional first-year taxes ($)</x:v>
      </x:c>
      <x:c r="B24" s="21"/>
      <x:c r="C24" s="21"/>
      <x:c r="D24" s="21"/>
    </x:row>
    <x:row r="25" ht="36" customHeight="1">
      <x:c r="A25" s="13" t="str">
        <x:v>Required first-year extras ($)</x:v>
      </x:c>
      <x:c r="B25" s="21"/>
      <x:c r="C25" s="21"/>
      <x:c r="D25" s="21"/>
    </x:row>
    <x:row r="26" ht="36" customHeight="1">
      <x:c r="A26" s="13" t="str">
        <x:v>One-time start / transition cost ($)</x:v>
      </x:c>
      <x:c r="B26" s="21"/>
      <x:c r="C26" s="21"/>
      <x:c r="D26" s="21"/>
    </x:row>
    <x:row r="27" ht="36" customHeight="1">
      <x:c r="A27" s="13" t="str">
        <x:v>All required extra costs known?</x:v>
      </x:c>
      <x:c r="B27" s="14"/>
      <x:c r="C27" s="14"/>
      <x:c r="D27" s="14"/>
    </x:row>
    <x:row r="28" ht="36" customHeight="1">
      <x:c r="A28" s="13" t="str">
        <x:v>Scope and visit schedule aligned?</x:v>
      </x:c>
      <x:c r="B28" s="14"/>
      <x:c r="C28" s="14"/>
      <x:c r="D28" s="14"/>
    </x:row>
    <x:row r="29" ht="24" customHeight="1">
      <x:c r="A29" s="13"/>
      <x:c r="B29" s="13"/>
      <x:c r="C29" s="13"/>
      <x:c r="D29" s="13"/>
    </x:row>
    <x:row r="30" ht="28" customHeight="1">
      <x:c r="A30" s="15" t="str">
        <x:v>Scope review</x:v>
      </x:c>
      <x:c r="B30" s="15"/>
      <x:c r="C30" s="15"/>
      <x:c r="D30" s="15"/>
    </x:row>
    <x:row r="31" ht="58" customHeight="1">
      <x:c r="A31" s="13" t="str">
        <x:v>Mowing, edging and included areas</x:v>
      </x:c>
      <x:c r="B31" s="14"/>
      <x:c r="C31" s="14"/>
      <x:c r="D31" s="14"/>
    </x:row>
    <x:row r="32" ht="58" customHeight="1">
      <x:c r="A32" s="13" t="str">
        <x:v>Visits / seasonal service schedule</x:v>
      </x:c>
      <x:c r="B32" s="14"/>
      <x:c r="C32" s="14"/>
      <x:c r="D32" s="14"/>
    </x:row>
    <x:row r="33" ht="58" customHeight="1">
      <x:c r="A33" s="13" t="str">
        <x:v>Bed maintenance / shrubs / pruning</x:v>
      </x:c>
      <x:c r="B33" s="14"/>
      <x:c r="C33" s="14"/>
      <x:c r="D33" s="14"/>
    </x:row>
    <x:row r="34" ht="58" customHeight="1">
      <x:c r="A34" s="13" t="str">
        <x:v>Mulch, plants and other materials</x:v>
      </x:c>
      <x:c r="B34" s="14"/>
      <x:c r="C34" s="14"/>
      <x:c r="D34" s="14"/>
    </x:row>
    <x:row r="35" ht="58" customHeight="1">
      <x:c r="A35" s="13" t="str">
        <x:v>Irrigation inspections / repairs</x:v>
      </x:c>
      <x:c r="B35" s="14"/>
      <x:c r="C35" s="14"/>
      <x:c r="D35" s="14"/>
    </x:row>
    <x:row r="36" ht="58" customHeight="1">
      <x:c r="A36" s="13" t="str">
        <x:v>Fertilization / pest work</x:v>
      </x:c>
      <x:c r="B36" s="14"/>
      <x:c r="C36" s="14"/>
      <x:c r="D36" s="14"/>
    </x:row>
    <x:row r="37" ht="58" customHeight="1">
      <x:c r="A37" s="13" t="str">
        <x:v>Debris disposal / storm cleanup</x:v>
      </x:c>
      <x:c r="B37" s="14"/>
      <x:c r="C37" s="14"/>
      <x:c r="D37" s="14"/>
    </x:row>
    <x:row r="38" ht="58" customHeight="1">
      <x:c r="A38" s="13" t="str">
        <x:v>Missed visits / correction standards</x:v>
      </x:c>
      <x:c r="B38" s="14"/>
      <x:c r="C38" s="14"/>
      <x:c r="D38" s="14"/>
    </x:row>
    <x:row r="39" ht="58" customHeight="1">
      <x:c r="A39" s="13" t="str">
        <x:v>Other exclusions / extra-work rates</x:v>
      </x:c>
      <x:c r="B39" s="14"/>
      <x:c r="C39" s="14"/>
      <x:c r="D39" s="14"/>
    </x:row>
    <x:row r="40" ht="24" customHeight="1">
      <x:c r="A40" s="13"/>
      <x:c r="B40" s="13"/>
      <x:c r="C40" s="13"/>
      <x:c r="D40" s="13"/>
    </x:row>
    <x:row r="41" ht="24" customHeight="1">
      <x:c r="A41" s="13"/>
      <x:c r="B41" s="13"/>
      <x:c r="C41" s="13"/>
      <x:c r="D41" s="13"/>
    </x:row>
    <x:row r="42" ht="28" customHeight="1">
      <x:c r="A42" s="15" t="str">
        <x:v>Terms and open questions</x:v>
      </x:c>
      <x:c r="B42" s="15"/>
      <x:c r="C42" s="15"/>
      <x:c r="D42" s="15"/>
    </x:row>
    <x:row r="43" ht="52" customHeight="1">
      <x:c r="A43" s="13" t="str">
        <x:v>Proposed start / end dates</x:v>
      </x:c>
      <x:c r="B43" s="14"/>
      <x:c r="C43" s="14"/>
      <x:c r="D43" s="14"/>
    </x:row>
    <x:row r="44" ht="52" customHeight="1">
      <x:c r="A44" s="13" t="str">
        <x:v>Price changes / renewal clauses</x:v>
      </x:c>
      <x:c r="B44" s="14"/>
      <x:c r="C44" s="14"/>
      <x:c r="D44" s="14"/>
    </x:row>
    <x:row r="45" ht="52" customHeight="1">
      <x:c r="A45" s="13" t="str">
        <x:v>Actual cancellation-notice deadline</x:v>
      </x:c>
      <x:c r="B45" s="14"/>
      <x:c r="C45" s="14"/>
      <x:c r="D45" s="14"/>
    </x:row>
    <x:row r="46" ht="52" customHeight="1">
      <x:c r="A46" s="13" t="str">
        <x:v>Insurance / licensing review</x:v>
      </x:c>
      <x:c r="B46" s="14"/>
      <x:c r="C46" s="14"/>
      <x:c r="D46" s="14"/>
    </x:row>
    <x:row r="47" ht="52" customHeight="1">
      <x:c r="A47" s="13" t="str">
        <x:v>Unresolved questions / next action</x:v>
      </x:c>
      <x:c r="B47" s="14"/>
      <x:c r="C47" s="14"/>
      <x:c r="D47" s="14"/>
    </x:row>
    <x:row r="48" ht="24" customHeight="1">
      <x:c r="A48" s="2"/>
      <x:c r="B48" s="2"/>
      <x:c r="C48" s="2"/>
      <x:c r="D48" s="2"/>
    </x:row>
    <x:row r="49" ht="24" customHeight="1">
      <x:c r="A49" s="2" t="str">
        <x:v>General purchasing education. No automatic supplier ranking. Review quality, terms and approvals separately.</x:v>
      </x:c>
      <x:c r="B49" s="2"/>
      <x:c r="C49" s="2"/>
      <x:c r="D49" s="2"/>
    </x:row>
    <x:row r="50" ht="24" customHeight="1">
      <x:c r="A50" s="2" t="str">
        <x:v>No multi-year escalation, financing or uncertain extra work modeled. Unknown costs keep the total unavailable.</x:v>
      </x:c>
      <x:c r="B50" s="2"/>
      <x:c r="C50" s="2"/>
      <x:c r="D50" s="2"/>
    </x:row>
  </x:sheetData>
  <x:conditionalFormatting sqref="B6:D6">
    <x:cfRule type="expression" dxfId="0" priority="1">
      <x:formula>B6&lt;&gt;"Ready for review"</x:formula>
    </x:cfRule>
  </x:conditionalFormatting>
  <x:dataValidations count="8">
    <x:dataValidation type="decimal" errorStyle="stop" operator="greaterThanOrEqual" showErrorMessage="1" errorTitle="Enter a non-negative cost" error="Use a number of 0 or more. Leave unknown costs blank." sqref="B21:D21">
      <x:formula1>0</x:formula1>
    </x:dataValidation>
    <x:dataValidation type="decimal" errorStyle="stop" operator="greaterThanOrEqual" showErrorMessage="1" errorTitle="Enter a non-negative cost" error="Use a number of 0 or more. Leave unknown costs blank." sqref="B24:D24">
      <x:formula1>0</x:formula1>
    </x:dataValidation>
    <x:dataValidation type="decimal" errorStyle="stop" operator="greaterThanOrEqual" showErrorMessage="1" errorTitle="Enter a non-negative cost" error="Use a number of 0 or more. Leave unknown costs blank." sqref="B25:D25">
      <x:formula1>0</x:formula1>
    </x:dataValidation>
    <x:dataValidation type="decimal" errorStyle="stop" operator="greaterThanOrEqual" showErrorMessage="1" errorTitle="Enter a non-negative cost" error="Use a number of 0 or more. Leave unknown costs blank." sqref="B26:D26">
      <x:formula1>0</x:formula1>
    </x:dataValidation>
    <x:dataValidation type="list" errorStyle="stop" showErrorMessage="1" errorTitle="Choose a billing period" error="Select Monthly, Quarterly or Annual." sqref="B22:D22">
      <x:formula1>"Monthly,Quarterly,Annual"</x:formula1>
    </x:dataValidation>
    <x:dataValidation type="list" errorStyle="stop" showErrorMessage="1" errorTitle="Confirm explicitly" error="Choose Yes or No. Leave blank if unknown." sqref="B23:D23">
      <x:formula1>"Yes,No"</x:formula1>
    </x:dataValidation>
    <x:dataValidation type="list" errorStyle="stop" showErrorMessage="1" errorTitle="Confirm explicitly" error="Choose Yes or No. Leave blank if unknown." sqref="B27:D27">
      <x:formula1>"Yes,No"</x:formula1>
    </x:dataValidation>
    <x:dataValidation type="list" errorStyle="stop" showErrorMessage="1" errorTitle="Confirm explicitly" error="Choose Yes or No. Leave blank if unknown." sqref="B28:D28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C8C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Illustrative example</x:v>
      </x:c>
      <x:c r="B2" s="2"/>
      <x:c r="C2" s="2"/>
      <x:c r="D2" s="2"/>
    </x:row>
    <x:row r="3" ht="24" customHeight="1">
      <x:c r="A3" s="2" t="str">
        <x:v>Coastal Community Purchasing. A RenewalIQ company.</x:v>
      </x:c>
      <x:c r="B3" s="2"/>
      <x:c r="C3" s="2"/>
      <x:c r="D3" s="2"/>
    </x:row>
    <x:row r="4" ht="24" customHeight="1">
      <x:c r="A4" s="4"/>
      <x:c r="B4" s="4"/>
      <x:c r="C4" s="4"/>
      <x:c r="D4" s="4"/>
    </x:row>
    <x:row r="5" ht="28" customHeight="1">
      <x:c r="A5" s="9" t="str">
        <x:v>First 12 months (USD)</x:v>
      </x:c>
      <x:c r="B5" s="10" t="str">
        <x:v>Quote A</x:v>
      </x:c>
      <x:c r="C5" s="10" t="str">
        <x:v>Quote B</x:v>
      </x:c>
      <x:c r="D5" s="10" t="str">
        <x:v>Quote C</x:v>
      </x:c>
    </x:row>
    <x:row r="6" ht="44" customHeight="1">
      <x:c r="A6" s="2" t="str">
        <x:v>Comparison status</x:v>
      </x:c>
      <x:c r="B6" s="18" t="str">
        <x:f>IF(OR(B18="",B20=""),"Add supplier and scope",IF(OR(NOT(ISNUMBER(B7)),NOT(ISNUMBER(B8))),"Check costs / billing unit",IF(B23&lt;&gt;"Yes","Confirm fixed 12 months",IF(B27&lt;&gt;"Yes","Resolve unknown extras",IF(B28&lt;&gt;"Yes","Align scope / visits","Ready for review")))))</x:f>
        <x:v>Ready for review</x:v>
      </x:c>
      <x:c r="C6" s="18" t="str">
        <x:f>IF(OR(C18="",C20=""),"Add supplier and scope",IF(OR(NOT(ISNUMBER(C7)),NOT(ISNUMBER(C8))),"Check costs / billing unit",IF(C23&lt;&gt;"Yes","Confirm fixed 12 months",IF(C27&lt;&gt;"Yes","Resolve unknown extras",IF(C28&lt;&gt;"Yes","Align scope / visits","Ready for review")))))</x:f>
        <x:v>Ready for review</x:v>
      </x:c>
      <x:c r="D6" s="18" t="str">
        <x:f>IF(OR(D18="",D20=""),"Add supplier and scope",IF(OR(NOT(ISNUMBER(D7)),NOT(ISNUMBER(D8))),"Check costs / billing unit",IF(D23&lt;&gt;"Yes","Confirm fixed 12 months",IF(D27&lt;&gt;"Yes","Resolve unknown extras",IF(D28&lt;&gt;"Yes","Align scope / visits","Ready for review")))))</x:f>
        <x:v>Ready for review</x:v>
      </x:c>
    </x:row>
    <x:row r="7" ht="24" customHeight="1">
      <x:c r="A7" s="2" t="str">
        <x:v>Annualized base fee</x:v>
      </x:c>
      <x:c r="B7" s="19" t="n">
        <x:f>IF(AND(AND(ISNUMBER(B21),B21&gt;=0),OR(B22="Monthly",B22="Quarterly",B22="Annual")),B21*IF(B22="Monthly",12,IF(B22="Quarterly",4,1)),"Not available")</x:f>
        <x:v>38400</x:v>
      </x:c>
      <x:c r="C7" s="19" t="n">
        <x:f>IF(AND(AND(ISNUMBER(C21),C21&gt;=0),OR(C22="Monthly",C22="Quarterly",C22="Annual")),C21*IF(C22="Monthly",12,IF(C22="Quarterly",4,1)),"Not available")</x:f>
        <x:v>38400</x:v>
      </x:c>
      <x:c r="D7" s="19" t="n">
        <x:f>IF(AND(AND(ISNUMBER(D21),D21&gt;=0),OR(D22="Monthly",D22="Quarterly",D22="Annual")),D21*IF(D22="Monthly",12,IF(D22="Quarterly",4,1)),"Not available")</x:f>
        <x:v>38000</x:v>
      </x:c>
    </x:row>
    <x:row r="8" ht="24" customHeight="1">
      <x:c r="A8" s="2" t="str">
        <x:v>Known extras + tax + one-time</x:v>
      </x:c>
      <x:c r="B8" s="19" t="n">
        <x:f>IF(AND(AND(ISNUMBER(B24),B24&gt;=0),AND(ISNUMBER(B25),B25&gt;=0),AND(ISNUMBER(B26),B26&gt;=0)),SUM(B24:B26),"Not available")</x:f>
        <x:v>1200</x:v>
      </x:c>
      <x:c r="C8" s="19" t="n">
        <x:f>IF(AND(AND(ISNUMBER(C24),C24&gt;=0),AND(ISNUMBER(C25),C25&gt;=0),AND(ISNUMBER(C26),C26&gt;=0)),SUM(C24:C26),"Not available")</x:f>
        <x:v>1800</x:v>
      </x:c>
      <x:c r="D8" s="19" t="n">
        <x:f>IF(AND(AND(ISNUMBER(D24),D24&gt;=0),AND(ISNUMBER(D25),D25&gt;=0),AND(ISNUMBER(D26),D26&gt;=0)),SUM(D24:D26),"Not available")</x:f>
        <x:v>1800</x:v>
      </x:c>
    </x:row>
    <x:row r="9" ht="32" customHeight="1">
      <x:c r="A9" s="12" t="str">
        <x:v>Specified first-year cost</x:v>
      </x:c>
      <x:c r="B9" s="20" t="n">
        <x:f>IF(B6="Ready for review",SUM(B7:B8),"Not available")</x:f>
        <x:v>39600</x:v>
      </x:c>
      <x:c r="C9" s="20" t="n">
        <x:f>IF(C6="Ready for review",SUM(C7:C8),"Not available")</x:f>
        <x:v>40200</x:v>
      </x:c>
      <x:c r="D9" s="20" t="n">
        <x:f>IF(D6="Ready for review",SUM(D7:D8),"Not available")</x:f>
        <x:v>39800</x:v>
      </x:c>
    </x:row>
    <x:row r="10" ht="24" customHeight="1">
      <x:c r="A10" s="5" t="str">
        <x:v>A cost comparison, not a recommendation or a savings estimate.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6" t="str">
        <x:v>Start here</x:v>
      </x:c>
      <x:c r="B12" s="2"/>
      <x:c r="C12" s="2"/>
      <x:c r="D12" s="2"/>
    </x:row>
    <x:row r="13" ht="24" customHeight="1">
      <x:c r="A13" s="2" t="str">
        <x:v>1. Fill the sand cells. Enter 0 only for a confirmed zero cost; leave unknowns blank.</x:v>
      </x:c>
      <x:c r="B13" s="2"/>
      <x:c r="C13" s="2"/>
      <x:c r="D13" s="2"/>
    </x:row>
    <x:row r="14" ht="24" customHeight="1">
      <x:c r="A14" s="2" t="str">
        <x:v>2. Use the same written scope and full 12 months. Rates must stay fixed during that period.</x:v>
      </x:c>
      <x:c r="B14" s="2"/>
      <x:c r="C14" s="2"/>
      <x:c r="D14" s="2"/>
    </x:row>
    <x:row r="15" ht="24" customHeight="1">
      <x:c r="A15" s="2" t="str">
        <x:v>3. Review scope and terms below, then confirm rows 23, 27 and 28 before comparing totals.</x:v>
      </x:c>
      <x:c r="B15" s="2"/>
      <x:c r="C15" s="2"/>
      <x:c r="D15" s="2"/>
    </x:row>
    <x:row r="16" ht="24" customHeight="1">
      <x:c r="A16" s="5" t="str">
        <x:v>Illustrative inputs only. Not supplier quotes, market benchmarks or achieved savings.</x:v>
      </x:c>
      <x:c r="B16" s="2"/>
      <x:c r="C16" s="2"/>
      <x:c r="D16" s="2"/>
    </x:row>
    <x:row r="17" ht="28" customHeight="1">
      <x:c r="A17" s="9" t="str">
        <x:v>Quote inputs</x:v>
      </x:c>
      <x:c r="B17" s="10" t="str">
        <x:v>Quote A</x:v>
      </x:c>
      <x:c r="C17" s="10" t="str">
        <x:v>Quote B</x:v>
      </x:c>
      <x:c r="D17" s="10" t="str">
        <x:v>Quote C</x:v>
      </x:c>
    </x:row>
    <x:row r="18" ht="36" customHeight="1">
      <x:c r="A18" s="13" t="str">
        <x:v>Supplier name</x:v>
      </x:c>
      <x:c r="B18" s="14" t="str">
        <x:v>Illustrative A</x:v>
      </x:c>
      <x:c r="C18" s="14" t="str">
        <x:v>Illustrative B</x:v>
      </x:c>
      <x:c r="D18" s="14" t="str">
        <x:v>Illustrative C</x:v>
      </x:c>
    </x:row>
    <x:row r="19" ht="36" customHeight="1">
      <x:c r="A19" s="13" t="str">
        <x:v>Quote date / reference</x:v>
      </x:c>
      <x:c r="B19" s="14" t="str">
        <x:v>Demo only, not a vendor quote</x:v>
      </x:c>
      <x:c r="C19" s="14" t="str">
        <x:v>Demo only, not a vendor quote</x:v>
      </x:c>
      <x:c r="D19" s="14" t="str">
        <x:v>Demo only, not a vendor quote</x:v>
      </x:c>
    </x:row>
    <x:row r="20" ht="36" customHeight="1">
      <x:c r="A20" s="13" t="str">
        <x:v>Common written scope reference</x:v>
      </x:c>
      <x:c r="B20" s="14" t="str">
        <x:v>Example scope S-01</x:v>
      </x:c>
      <x:c r="C20" s="14" t="str">
        <x:v>Example scope S-01</x:v>
      </x:c>
      <x:c r="D20" s="14" t="str">
        <x:v>Example scope S-01</x:v>
      </x:c>
    </x:row>
    <x:row r="21" ht="36" customHeight="1">
      <x:c r="A21" s="13" t="str">
        <x:v>Base fee per billing period ($)</x:v>
      </x:c>
      <x:c r="B21" s="21" t="n">
        <x:v>3200</x:v>
      </x:c>
      <x:c r="C21" s="21" t="n">
        <x:v>9600</x:v>
      </x:c>
      <x:c r="D21" s="21" t="n">
        <x:v>38000</x:v>
      </x:c>
    </x:row>
    <x:row r="22" ht="36" customHeight="1">
      <x:c r="A22" s="13" t="str">
        <x:v>Billing period</x:v>
      </x:c>
      <x:c r="B22" s="14" t="str">
        <x:v>Monthly</x:v>
      </x:c>
      <x:c r="C22" s="14" t="str">
        <x:v>Quarterly</x:v>
      </x:c>
      <x:c r="D22" s="14" t="str">
        <x:v>Annual</x:v>
      </x:c>
    </x:row>
    <x:row r="23" ht="36" customHeight="1">
      <x:c r="A23" s="13" t="str">
        <x:v>Full 12 months, fixed rates confirmed?</x:v>
      </x:c>
      <x:c r="B23" s="14" t="str">
        <x:v>Yes</x:v>
      </x:c>
      <x:c r="C23" s="14" t="str">
        <x:v>Yes</x:v>
      </x:c>
      <x:c r="D23" s="14" t="str">
        <x:v>Yes</x:v>
      </x:c>
    </x:row>
    <x:row r="24" ht="36" customHeight="1">
      <x:c r="A24" s="13" t="str">
        <x:v>Additional first-year taxes ($)</x:v>
      </x:c>
      <x:c r="B24" s="21" t="n">
        <x:v>0</x:v>
      </x:c>
      <x:c r="C24" s="21" t="n">
        <x:v>0</x:v>
      </x:c>
      <x:c r="D24" s="21" t="n">
        <x:v>0</x:v>
      </x:c>
    </x:row>
    <x:row r="25" ht="36" customHeight="1">
      <x:c r="A25" s="13" t="str">
        <x:v>Required first-year extras ($)</x:v>
      </x:c>
      <x:c r="B25" s="21" t="n">
        <x:v>1200</x:v>
      </x:c>
      <x:c r="C25" s="21" t="n">
        <x:v>1200</x:v>
      </x:c>
      <x:c r="D25" s="21" t="n">
        <x:v>1800</x:v>
      </x:c>
    </x:row>
    <x:row r="26" ht="36" customHeight="1">
      <x:c r="A26" s="13" t="str">
        <x:v>One-time start / transition cost ($)</x:v>
      </x:c>
      <x:c r="B26" s="21" t="n">
        <x:v>0</x:v>
      </x:c>
      <x:c r="C26" s="21" t="n">
        <x:v>600</x:v>
      </x:c>
      <x:c r="D26" s="21" t="n">
        <x:v>0</x:v>
      </x:c>
    </x:row>
    <x:row r="27" ht="36" customHeight="1">
      <x:c r="A27" s="13" t="str">
        <x:v>All required extra costs known?</x:v>
      </x:c>
      <x:c r="B27" s="14" t="str">
        <x:v>Yes</x:v>
      </x:c>
      <x:c r="C27" s="14" t="str">
        <x:v>Yes</x:v>
      </x:c>
      <x:c r="D27" s="14" t="str">
        <x:v>Yes</x:v>
      </x:c>
    </x:row>
    <x:row r="28" ht="36" customHeight="1">
      <x:c r="A28" s="13" t="str">
        <x:v>Scope and visit schedule aligned?</x:v>
      </x:c>
      <x:c r="B28" s="14" t="str">
        <x:v>Yes</x:v>
      </x:c>
      <x:c r="C28" s="14" t="str">
        <x:v>Yes</x:v>
      </x:c>
      <x:c r="D28" s="14" t="str">
        <x:v>Yes</x:v>
      </x:c>
    </x:row>
    <x:row r="29" ht="24" customHeight="1">
      <x:c r="A29" s="13"/>
      <x:c r="B29" s="13"/>
      <x:c r="C29" s="13"/>
      <x:c r="D29" s="13"/>
    </x:row>
    <x:row r="30" ht="28" customHeight="1">
      <x:c r="A30" s="15" t="str">
        <x:v>Scope review</x:v>
      </x:c>
      <x:c r="B30" s="15"/>
      <x:c r="C30" s="15"/>
      <x:c r="D30" s="15"/>
    </x:row>
    <x:row r="31" ht="58" customHeight="1">
      <x:c r="A31" s="13" t="str">
        <x:v>Mowing, edging and included areas</x:v>
      </x:c>
      <x:c r="B31" s="14" t="str">
        <x:v>Same common areas; mowing + edging</x:v>
      </x:c>
      <x:c r="C31" s="14" t="str">
        <x:v>Same common areas; mowing + edging</x:v>
      </x:c>
      <x:c r="D31" s="14" t="str">
        <x:v>Same common areas; mowing + edging</x:v>
      </x:c>
    </x:row>
    <x:row r="32" ht="58" customHeight="1">
      <x:c r="A32" s="13" t="str">
        <x:v>Visits / seasonal service schedule</x:v>
      </x:c>
      <x:c r="B32" s="14" t="str">
        <x:v>Same written seasonal calendar</x:v>
      </x:c>
      <x:c r="C32" s="14" t="str">
        <x:v>Same written seasonal calendar</x:v>
      </x:c>
      <x:c r="D32" s="14" t="str">
        <x:v>Same written seasonal calendar</x:v>
      </x:c>
    </x:row>
    <x:row r="33" ht="58" customHeight="1">
      <x:c r="A33" s="13" t="str">
        <x:v>Bed maintenance / shrubs / pruning</x:v>
      </x:c>
      <x:c r="B33" s="14" t="str">
        <x:v>Included, same task list</x:v>
      </x:c>
      <x:c r="C33" s="14" t="str">
        <x:v>Included, same task list</x:v>
      </x:c>
      <x:c r="D33" s="14" t="str">
        <x:v>Included, same task list</x:v>
      </x:c>
    </x:row>
    <x:row r="34" ht="58" customHeight="1">
      <x:c r="A34" s="13" t="str">
        <x:v>Mulch, plants and other materials</x:v>
      </x:c>
      <x:c r="B34" s="14" t="str">
        <x:v>One annual mulch allowance in row 25</x:v>
      </x:c>
      <x:c r="C34" s="14" t="str">
        <x:v>One annual mulch allowance in row 25</x:v>
      </x:c>
      <x:c r="D34" s="14" t="str">
        <x:v>One annual mulch allowance in row 25</x:v>
      </x:c>
    </x:row>
    <x:row r="35" ht="58" customHeight="1">
      <x:c r="A35" s="13" t="str">
        <x:v>Irrigation inspections / repairs</x:v>
      </x:c>
      <x:c r="B35" s="14" t="str">
        <x:v>Inspections included; repairs outside scope</x:v>
      </x:c>
      <x:c r="C35" s="14" t="str">
        <x:v>Inspections included; repairs outside scope</x:v>
      </x:c>
      <x:c r="D35" s="14" t="str">
        <x:v>Inspections included; repairs outside scope</x:v>
      </x:c>
    </x:row>
    <x:row r="36" ht="58" customHeight="1">
      <x:c r="A36" s="13" t="str">
        <x:v>Fertilization / pest work</x:v>
      </x:c>
      <x:c r="B36" s="14" t="str">
        <x:v>Separate future purchase, not required in this scope</x:v>
      </x:c>
      <x:c r="C36" s="14" t="str">
        <x:v>Separate future purchase, not required in this scope</x:v>
      </x:c>
      <x:c r="D36" s="14" t="str">
        <x:v>Separate future purchase, not required in this scope</x:v>
      </x:c>
    </x:row>
    <x:row r="37" ht="58" customHeight="1">
      <x:c r="A37" s="13" t="str">
        <x:v>Debris disposal / storm cleanup</x:v>
      </x:c>
      <x:c r="B37" s="14" t="str">
        <x:v>Routine debris included; storm work outside scope</x:v>
      </x:c>
      <x:c r="C37" s="14" t="str">
        <x:v>Routine debris included; storm work outside scope</x:v>
      </x:c>
      <x:c r="D37" s="14" t="str">
        <x:v>Routine debris included; storm work outside scope</x:v>
      </x:c>
    </x:row>
    <x:row r="38" ht="58" customHeight="1">
      <x:c r="A38" s="13" t="str">
        <x:v>Missed visits / correction standards</x:v>
      </x:c>
      <x:c r="B38" s="14" t="str">
        <x:v>Same documented correction standard</x:v>
      </x:c>
      <x:c r="C38" s="14" t="str">
        <x:v>Same documented correction standard</x:v>
      </x:c>
      <x:c r="D38" s="14" t="str">
        <x:v>Same documented correction standard</x:v>
      </x:c>
    </x:row>
    <x:row r="39" ht="58" customHeight="1">
      <x:c r="A39" s="13" t="str">
        <x:v>Other exclusions / extra-work rates</x:v>
      </x:c>
      <x:c r="B39" s="14" t="str">
        <x:v>No other required work assumed</x:v>
      </x:c>
      <x:c r="C39" s="14" t="str">
        <x:v>No other required work assumed</x:v>
      </x:c>
      <x:c r="D39" s="14" t="str">
        <x:v>No other required work assumed</x:v>
      </x:c>
    </x:row>
    <x:row r="40" ht="24" customHeight="1">
      <x:c r="A40" s="13"/>
      <x:c r="B40" s="13"/>
      <x:c r="C40" s="13"/>
      <x:c r="D40" s="13"/>
    </x:row>
    <x:row r="41" ht="24" customHeight="1">
      <x:c r="A41" s="13"/>
      <x:c r="B41" s="13"/>
      <x:c r="C41" s="13"/>
      <x:c r="D41" s="13"/>
    </x:row>
    <x:row r="42" ht="28" customHeight="1">
      <x:c r="A42" s="15" t="str">
        <x:v>Terms and open questions</x:v>
      </x:c>
      <x:c r="B42" s="15"/>
      <x:c r="C42" s="15"/>
      <x:c r="D42" s="15"/>
    </x:row>
    <x:row r="43" ht="52" customHeight="1">
      <x:c r="A43" s="13" t="str">
        <x:v>Proposed start / end dates</x:v>
      </x:c>
      <x:c r="B43" s="14" t="str">
        <x:v>Same illustrative 12-month period</x:v>
      </x:c>
      <x:c r="C43" s="14" t="str">
        <x:v>Same illustrative 12-month period</x:v>
      </x:c>
      <x:c r="D43" s="14" t="str">
        <x:v>Same illustrative 12-month period</x:v>
      </x:c>
    </x:row>
    <x:row r="44" ht="52" customHeight="1">
      <x:c r="A44" s="13" t="str">
        <x:v>Price changes / renewal clauses</x:v>
      </x:c>
      <x:c r="B44" s="14" t="str">
        <x:v>Fixed first year assumed; later terms not modeled</x:v>
      </x:c>
      <x:c r="C44" s="14" t="str">
        <x:v>Fixed first year assumed; later terms not modeled</x:v>
      </x:c>
      <x:c r="D44" s="14" t="str">
        <x:v>Fixed first year assumed; later terms not modeled</x:v>
      </x:c>
    </x:row>
    <x:row r="45" ht="52" customHeight="1">
      <x:c r="A45" s="13" t="str">
        <x:v>Actual cancellation-notice deadline</x:v>
      </x:c>
      <x:c r="B45" s="14" t="str">
        <x:v>Not supplied. Obtain actual deadline.</x:v>
      </x:c>
      <x:c r="C45" s="14" t="str">
        <x:v>Not supplied. Obtain actual deadline.</x:v>
      </x:c>
      <x:c r="D45" s="14" t="str">
        <x:v>Not supplied. Obtain actual deadline.</x:v>
      </x:c>
    </x:row>
    <x:row r="46" ht="52" customHeight="1">
      <x:c r="A46" s="13" t="str">
        <x:v>Insurance / licensing review</x:v>
      </x:c>
      <x:c r="B46" s="14" t="str">
        <x:v>Not verified. Board/adviser review needed.</x:v>
      </x:c>
      <x:c r="C46" s="14" t="str">
        <x:v>Not verified. Board/adviser review needed.</x:v>
      </x:c>
      <x:c r="D46" s="14" t="str">
        <x:v>Not verified. Board/adviser review needed.</x:v>
      </x:c>
    </x:row>
    <x:row r="47" ht="52" customHeight="1">
      <x:c r="A47" s="13" t="str">
        <x:v>Unresolved questions / next action</x:v>
      </x:c>
      <x:c r="B47" s="14" t="str">
        <x:v>Check service quality and terms before deciding</x:v>
      </x:c>
      <x:c r="C47" s="14" t="str">
        <x:v>Check service quality and terms before deciding</x:v>
      </x:c>
      <x:c r="D47" s="14" t="str">
        <x:v>Check service quality and terms before deciding</x:v>
      </x:c>
    </x:row>
    <x:row r="48" ht="24" customHeight="1">
      <x:c r="A48" s="2"/>
      <x:c r="B48" s="2"/>
      <x:c r="C48" s="2"/>
      <x:c r="D48" s="2"/>
    </x:row>
    <x:row r="49" ht="24" customHeight="1">
      <x:c r="A49" s="2" t="str">
        <x:v>General purchasing education. No automatic supplier ranking. Review quality, terms and approvals separately.</x:v>
      </x:c>
      <x:c r="B49" s="2"/>
      <x:c r="C49" s="2"/>
      <x:c r="D49" s="2"/>
    </x:row>
    <x:row r="50" ht="24" customHeight="1">
      <x:c r="A50" s="2" t="str">
        <x:v>No multi-year escalation, financing or uncertain extra work modeled. Unknown costs keep the total unavailable.</x:v>
      </x:c>
      <x:c r="B50" s="2"/>
      <x:c r="C50" s="2"/>
      <x:c r="D50" s="2"/>
    </x:row>
  </x:sheetData>
  <x:conditionalFormatting sqref="B6:D6">
    <x:cfRule type="expression" dxfId="1" priority="1">
      <x:formula>B6&lt;&gt;"Ready for review"</x:formula>
    </x:cfRule>
  </x:conditionalFormatting>
  <x:dataValidations count="8">
    <x:dataValidation type="decimal" errorStyle="stop" operator="greaterThanOrEqual" showErrorMessage="1" errorTitle="Enter a non-negative cost" error="Use a number of 0 or more. Leave unknown costs blank." sqref="B21:D21">
      <x:formula1>0</x:formula1>
    </x:dataValidation>
    <x:dataValidation type="decimal" errorStyle="stop" operator="greaterThanOrEqual" showErrorMessage="1" errorTitle="Enter a non-negative cost" error="Use a number of 0 or more. Leave unknown costs blank." sqref="B24:D24">
      <x:formula1>0</x:formula1>
    </x:dataValidation>
    <x:dataValidation type="decimal" errorStyle="stop" operator="greaterThanOrEqual" showErrorMessage="1" errorTitle="Enter a non-negative cost" error="Use a number of 0 or more. Leave unknown costs blank." sqref="B25:D25">
      <x:formula1>0</x:formula1>
    </x:dataValidation>
    <x:dataValidation type="decimal" errorStyle="stop" operator="greaterThanOrEqual" showErrorMessage="1" errorTitle="Enter a non-negative cost" error="Use a number of 0 or more. Leave unknown costs blank." sqref="B26:D26">
      <x:formula1>0</x:formula1>
    </x:dataValidation>
    <x:dataValidation type="list" errorStyle="stop" showErrorMessage="1" errorTitle="Choose a billing period" error="Select Monthly, Quarterly or Annual." sqref="B22:D22">
      <x:formula1>"Monthly,Quarterly,Annual"</x:formula1>
    </x:dataValidation>
    <x:dataValidation type="list" errorStyle="stop" showErrorMessage="1" errorTitle="Confirm explicitly" error="Choose Yes or No. Leave blank if unknown." sqref="B23:D23">
      <x:formula1>"Yes,No"</x:formula1>
    </x:dataValidation>
    <x:dataValidation type="list" errorStyle="stop" showErrorMessage="1" errorTitle="Confirm explicitly" error="Choose Yes or No. Leave blank if unknown." sqref="B27:D27">
      <x:formula1>"Yes,No"</x:formula1>
    </x:dataValidation>
    <x:dataValidation type="list" errorStyle="stop" showErrorMessage="1" errorTitle="Confirm explicitly" error="Choose Yes or No. Leave blank if unknown." sqref="B28:D28">
      <x:formula1>"Yes,No"</x:formula1>
    </x:dataValidation>
  </x:dataValidations>
  <x:pageMargins left="0.7" right="0.7" top="0.75" bottom="0.75" header="0.3" footer="0.3"/>
</x:worksheet>
</file>